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mpi_medi-SIOPE" sheetId="1" r:id="rId1"/>
    <sheet name="Dettaglio_Fatture" sheetId="2" r:id="rId2"/>
  </sheets>
  <definedNames/>
  <calcPr fullCalcOnLoad="1"/>
</workbook>
</file>

<file path=xl/sharedStrings.xml><?xml version="1.0" encoding="utf-8"?>
<sst xmlns="http://schemas.openxmlformats.org/spreadsheetml/2006/main" count="450" uniqueCount="167">
  <si>
    <t>Anno Fattura</t>
  </si>
  <si>
    <t>Protocollo Fattura</t>
  </si>
  <si>
    <t>Data fattura</t>
  </si>
  <si>
    <t>N. Fattura</t>
  </si>
  <si>
    <t>Beneficiario</t>
  </si>
  <si>
    <t>Importo Fattura</t>
  </si>
  <si>
    <t>Data Mandato</t>
  </si>
  <si>
    <t>Numero Mandato</t>
  </si>
  <si>
    <t>Importo Mandato</t>
  </si>
  <si>
    <t>Data Registrazione Fattura</t>
  </si>
  <si>
    <t>Giorni Differenza</t>
  </si>
  <si>
    <t>Data Scadenza</t>
  </si>
  <si>
    <r>
      <t xml:space="preserve">Visto il D.P.C.M. 22/09/2014, artt. 9 e 10,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certifica</t>
    </r>
  </si>
  <si>
    <t>RISORSE ECONOMICHE E FINANZIARIE</t>
  </si>
  <si>
    <t xml:space="preserve">IL RESPONSABILE </t>
  </si>
  <si>
    <t>Prodotto</t>
  </si>
  <si>
    <t>INDICATORE TRIMESTRALE DI TEMPESTIVITA' DEI PAGAMENTI</t>
  </si>
  <si>
    <t>Terzo Trimestre Anno 2015</t>
  </si>
  <si>
    <t>Art. 33 - D.Lgs. 14-3-2013 n. 33 – artt. 9-10 Dpcm 22 settembre 2014</t>
  </si>
  <si>
    <t>COMUNE DI MONTANERA (CN)</t>
  </si>
  <si>
    <t>CODICE ENTE 1010271360</t>
  </si>
  <si>
    <t>che l'indicatore trimestrale di tempestivita' dei pagamenti per l'anno 2015 Terzo trimestre, calcolato secondo le modalita' di cui al D.P.C.M. 22/09/2014, risulta essere pari a giorni</t>
  </si>
  <si>
    <t>.31/12/2015</t>
  </si>
  <si>
    <t>18/03/2015</t>
  </si>
  <si>
    <t>3786</t>
  </si>
  <si>
    <t>CONSORZIO SOCIO-ASSISTENZIALE DEL CUNEESE</t>
  </si>
  <si>
    <t>22/04/2015</t>
  </si>
  <si>
    <t>18/04/2015</t>
  </si>
  <si>
    <t>4/08/2015</t>
  </si>
  <si>
    <t>26/05/2015</t>
  </si>
  <si>
    <t>2900011883</t>
  </si>
  <si>
    <t>EDISON ENERGIA S.P.A.</t>
  </si>
  <si>
    <t>10/06/2015</t>
  </si>
  <si>
    <t>11/05/2015</t>
  </si>
  <si>
    <t>8A00446329</t>
  </si>
  <si>
    <t>TELECOM ITALIA S.P.A.</t>
  </si>
  <si>
    <t>15/06/2015</t>
  </si>
  <si>
    <t>8A00447263</t>
  </si>
  <si>
    <t>8A00447436</t>
  </si>
  <si>
    <t>8A00447810</t>
  </si>
  <si>
    <t>2900011881</t>
  </si>
  <si>
    <t>25/06/2015</t>
  </si>
  <si>
    <t>2900011886</t>
  </si>
  <si>
    <t>2900011879</t>
  </si>
  <si>
    <t>2900011888</t>
  </si>
  <si>
    <t>2900011890</t>
  </si>
  <si>
    <t>2900011889</t>
  </si>
  <si>
    <t>2900011871</t>
  </si>
  <si>
    <t>2900011887</t>
  </si>
  <si>
    <t>2900011885</t>
  </si>
  <si>
    <t>31/03/2015</t>
  </si>
  <si>
    <t>I5117591</t>
  </si>
  <si>
    <t>TOTALERG SPA</t>
  </si>
  <si>
    <t>30/06/2015</t>
  </si>
  <si>
    <t>31/05/2015</t>
  </si>
  <si>
    <t>1530028093</t>
  </si>
  <si>
    <t>ENEL SOLE</t>
  </si>
  <si>
    <t>31/07/2015</t>
  </si>
  <si>
    <t>5/07/2015</t>
  </si>
  <si>
    <t>I5201309</t>
  </si>
  <si>
    <t>151</t>
  </si>
  <si>
    <t>A.C.S.R.  S.P.A. AZ. CUNEESE SMALT.R.S.U.</t>
  </si>
  <si>
    <t>9/07/2015</t>
  </si>
  <si>
    <t>30/04/2015</t>
  </si>
  <si>
    <t>65/SP</t>
  </si>
  <si>
    <t>MASSANO S.R.L.</t>
  </si>
  <si>
    <t>10/07/2015</t>
  </si>
  <si>
    <t>15/05/2015</t>
  </si>
  <si>
    <t>02/E</t>
  </si>
  <si>
    <t>RECSTRUTTURA DI  LISIARDI LIVIO</t>
  </si>
  <si>
    <t>15V3003016</t>
  </si>
  <si>
    <t>MARKAS  S.R.L.</t>
  </si>
  <si>
    <t>66/SP</t>
  </si>
  <si>
    <t>13/07/2015</t>
  </si>
  <si>
    <t>1530019975</t>
  </si>
  <si>
    <t>19/07/2015</t>
  </si>
  <si>
    <t>18/05/2015</t>
  </si>
  <si>
    <t>148</t>
  </si>
  <si>
    <t>STUDIO LEGALE ASSOCIATO GOLINELLI</t>
  </si>
  <si>
    <t>20/07/2015</t>
  </si>
  <si>
    <t>21/05/2015</t>
  </si>
  <si>
    <t>G156002920</t>
  </si>
  <si>
    <t>ENI S.P.A. DIVIS. GAS &amp; POWER</t>
  </si>
  <si>
    <t>28/07/2015</t>
  </si>
  <si>
    <t>G156000674</t>
  </si>
  <si>
    <t>G156002750</t>
  </si>
  <si>
    <t>G156001470</t>
  </si>
  <si>
    <t>E156002250</t>
  </si>
  <si>
    <t>11/06/2015</t>
  </si>
  <si>
    <t>95-PA-2015</t>
  </si>
  <si>
    <t>EUROBUS CUNEO  S.R.L.</t>
  </si>
  <si>
    <t>29/07/2015</t>
  </si>
  <si>
    <t>96-PA-2015</t>
  </si>
  <si>
    <t>29</t>
  </si>
  <si>
    <t>30/07/2015</t>
  </si>
  <si>
    <t>29/06/2015</t>
  </si>
  <si>
    <t>508</t>
  </si>
  <si>
    <t>R.S. DI ROSSI ANDREA</t>
  </si>
  <si>
    <t>509</t>
  </si>
  <si>
    <t>2/AE</t>
  </si>
  <si>
    <t>ROAGNA VIVAI S.N.C.</t>
  </si>
  <si>
    <t>15V3002328</t>
  </si>
  <si>
    <t>3/E</t>
  </si>
  <si>
    <t>ROAGNA PAOLO AZIENDA AGRICOLA</t>
  </si>
  <si>
    <t>I5167458</t>
  </si>
  <si>
    <t>1530031577</t>
  </si>
  <si>
    <t>2/08/2015</t>
  </si>
  <si>
    <t>70/SP</t>
  </si>
  <si>
    <t>3/08/2015</t>
  </si>
  <si>
    <t>28/05/2015</t>
  </si>
  <si>
    <t>3316500023</t>
  </si>
  <si>
    <t>DEDAGROUP   S.P.A.</t>
  </si>
  <si>
    <t>I5243137</t>
  </si>
  <si>
    <t>6/08/2015</t>
  </si>
  <si>
    <t>29/05/2015</t>
  </si>
  <si>
    <t>3</t>
  </si>
  <si>
    <t>MUSSO IMPIANTI  S.R.L.</t>
  </si>
  <si>
    <t>7/08/2015</t>
  </si>
  <si>
    <t>4</t>
  </si>
  <si>
    <t>5</t>
  </si>
  <si>
    <t>94</t>
  </si>
  <si>
    <t>10/08/2015</t>
  </si>
  <si>
    <t>28/04/2015</t>
  </si>
  <si>
    <t>37</t>
  </si>
  <si>
    <t>C.E.C. Consorzio Ecologico Cuneese</t>
  </si>
  <si>
    <t>15V3003545</t>
  </si>
  <si>
    <t>15V3004521</t>
  </si>
  <si>
    <t>VPA15_00095</t>
  </si>
  <si>
    <t>MOLLO S.R.L.</t>
  </si>
  <si>
    <t>76/SP</t>
  </si>
  <si>
    <t>12/08/2015</t>
  </si>
  <si>
    <t>8/07/2015</t>
  </si>
  <si>
    <t>8A00644310</t>
  </si>
  <si>
    <t>17/08/2015</t>
  </si>
  <si>
    <t>8A00644541</t>
  </si>
  <si>
    <t>8A00645382</t>
  </si>
  <si>
    <t>8A00645854</t>
  </si>
  <si>
    <t>3/579</t>
  </si>
  <si>
    <t>S.F.E.L.</t>
  </si>
  <si>
    <t>20/08/2015</t>
  </si>
  <si>
    <t>16/07/2015</t>
  </si>
  <si>
    <t>3316500795</t>
  </si>
  <si>
    <t>1/07/2015</t>
  </si>
  <si>
    <t>01/PA</t>
  </si>
  <si>
    <t>CAULA GIOVANNI</t>
  </si>
  <si>
    <t>14/08/2015</t>
  </si>
  <si>
    <t>24/07/2015</t>
  </si>
  <si>
    <t>270A001118</t>
  </si>
  <si>
    <t>CONSORZIO AGRARIO</t>
  </si>
  <si>
    <t>1/08/2015</t>
  </si>
  <si>
    <t>28/08/2015</t>
  </si>
  <si>
    <t>27/07/2015</t>
  </si>
  <si>
    <t>2900024354</t>
  </si>
  <si>
    <t>2900024357</t>
  </si>
  <si>
    <t>2900024356</t>
  </si>
  <si>
    <t>2900024355</t>
  </si>
  <si>
    <t>2900024361</t>
  </si>
  <si>
    <t>2900024359</t>
  </si>
  <si>
    <t>2900024363</t>
  </si>
  <si>
    <t>2900024358</t>
  </si>
  <si>
    <t>2900024362</t>
  </si>
  <si>
    <t>1</t>
  </si>
  <si>
    <t>TALLONE MILENA</t>
  </si>
  <si>
    <t>29/08/2015</t>
  </si>
  <si>
    <t>209</t>
  </si>
  <si>
    <t>30/08/2015</t>
  </si>
  <si>
    <t>Rag. Paolo Bruno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</si>
</sst>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0;[Red]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" fontId="3" fillId="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6" borderId="0" xfId="0" applyFont="1" applyFill="1" applyAlignment="1">
      <alignment/>
    </xf>
    <xf numFmtId="2" fontId="0" fillId="0" borderId="0" xfId="45" applyNumberFormat="1" applyFont="1" applyAlignment="1">
      <alignment/>
    </xf>
    <xf numFmtId="2" fontId="1" fillId="33" borderId="0" xfId="45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showGridLines="0" tabSelected="1" zoomScalePageLayoutView="0" workbookViewId="0" topLeftCell="A1">
      <selection activeCell="C20" sqref="C20:D20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9.57421875" style="0" customWidth="1"/>
    <col min="4" max="4" width="22.00390625" style="0" customWidth="1"/>
  </cols>
  <sheetData>
    <row r="2" spans="1:4" ht="12.75">
      <c r="A2" s="25" t="s">
        <v>16</v>
      </c>
      <c r="B2" s="26"/>
      <c r="C2" s="26"/>
      <c r="D2" s="26"/>
    </row>
    <row r="3" spans="1:4" ht="12.75">
      <c r="A3" s="16" t="s">
        <v>17</v>
      </c>
      <c r="B3" s="16"/>
      <c r="C3" s="16"/>
      <c r="D3" s="16"/>
    </row>
    <row r="4" spans="1:4" ht="12.75">
      <c r="A4" s="16" t="s">
        <v>18</v>
      </c>
      <c r="B4" s="16"/>
      <c r="C4" s="16"/>
      <c r="D4" s="16"/>
    </row>
    <row r="5" spans="1:4" ht="12.75">
      <c r="A5" s="16"/>
      <c r="B5" s="16"/>
      <c r="C5" s="16"/>
      <c r="D5" s="16"/>
    </row>
    <row r="6" spans="1:2" ht="12.75">
      <c r="A6" s="17"/>
      <c r="B6" s="17"/>
    </row>
    <row r="7" spans="1:4" ht="12.75">
      <c r="A7" s="18" t="s">
        <v>19</v>
      </c>
      <c r="B7" s="18"/>
      <c r="C7" s="9" t="s">
        <v>20</v>
      </c>
      <c r="D7" s="9"/>
    </row>
    <row r="8" spans="1:2" ht="12.75">
      <c r="A8" s="17"/>
      <c r="B8" s="17"/>
    </row>
    <row r="9" spans="1:2" ht="12.75">
      <c r="A9" s="17"/>
      <c r="B9" s="17"/>
    </row>
    <row r="10" spans="1:4" ht="15.75">
      <c r="A10" s="19" t="s">
        <v>12</v>
      </c>
      <c r="B10" s="20"/>
      <c r="C10" s="20"/>
      <c r="D10" s="20"/>
    </row>
    <row r="11" spans="1:2" ht="12.75">
      <c r="A11" s="17"/>
      <c r="B11" s="17"/>
    </row>
    <row r="12" spans="1:4" ht="40.5" customHeight="1">
      <c r="A12" s="21" t="s">
        <v>21</v>
      </c>
      <c r="B12" s="22"/>
      <c r="C12" s="23"/>
      <c r="D12" s="1">
        <v>7</v>
      </c>
    </row>
    <row r="16" spans="1:2" ht="12.75">
      <c r="A16" s="28" t="s">
        <v>22</v>
      </c>
      <c r="B16" s="20"/>
    </row>
    <row r="18" spans="3:4" ht="12.75">
      <c r="C18" s="24" t="s">
        <v>14</v>
      </c>
      <c r="D18" s="24"/>
    </row>
    <row r="19" spans="3:4" ht="12.75">
      <c r="C19" s="24" t="s">
        <v>13</v>
      </c>
      <c r="D19" s="27"/>
    </row>
    <row r="20" spans="3:4" ht="12.75">
      <c r="C20" s="14" t="s">
        <v>166</v>
      </c>
      <c r="D20" s="15"/>
    </row>
  </sheetData>
  <sheetProtection/>
  <mergeCells count="15">
    <mergeCell ref="A12:C12"/>
    <mergeCell ref="C18:D18"/>
    <mergeCell ref="A2:D2"/>
    <mergeCell ref="C19:D19"/>
    <mergeCell ref="A16:B16"/>
    <mergeCell ref="C20:D20"/>
    <mergeCell ref="A3:D3"/>
    <mergeCell ref="A4:D4"/>
    <mergeCell ref="A5:D5"/>
    <mergeCell ref="A11:B11"/>
    <mergeCell ref="A6:B6"/>
    <mergeCell ref="A7:B7"/>
    <mergeCell ref="A8:B8"/>
    <mergeCell ref="A9:B9"/>
    <mergeCell ref="A10:D10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09"/>
  <sheetViews>
    <sheetView zoomScalePageLayoutView="0" workbookViewId="0" topLeftCell="G1">
      <selection activeCell="M5" sqref="M5"/>
    </sheetView>
  </sheetViews>
  <sheetFormatPr defaultColWidth="9.140625" defaultRowHeight="12.75"/>
  <cols>
    <col min="1" max="1" width="12.7109375" style="4" bestFit="1" customWidth="1"/>
    <col min="2" max="2" width="17.57421875" style="3" bestFit="1" customWidth="1"/>
    <col min="3" max="3" width="11.57421875" style="4" bestFit="1" customWidth="1"/>
    <col min="4" max="4" width="9.8515625" style="4" bestFit="1" customWidth="1"/>
    <col min="5" max="5" width="15.140625" style="5" bestFit="1" customWidth="1"/>
    <col min="6" max="6" width="60.00390625" style="4" customWidth="1"/>
    <col min="7" max="7" width="25.7109375" style="4" bestFit="1" customWidth="1"/>
    <col min="8" max="8" width="14.8515625" style="4" bestFit="1" customWidth="1"/>
    <col min="9" max="9" width="16.57421875" style="3" bestFit="1" customWidth="1"/>
    <col min="10" max="10" width="13.7109375" style="4" bestFit="1" customWidth="1"/>
    <col min="11" max="11" width="16.7109375" style="3" bestFit="1" customWidth="1"/>
    <col min="12" max="12" width="16.57421875" style="5" bestFit="1" customWidth="1"/>
    <col min="13" max="13" width="13.28125" style="13" bestFit="1" customWidth="1"/>
    <col min="14" max="14" width="15.00390625" style="10" bestFit="1" customWidth="1"/>
    <col min="15" max="16384" width="9.140625" style="2" customWidth="1"/>
  </cols>
  <sheetData>
    <row r="1" spans="1:13" ht="12.75">
      <c r="A1" s="6" t="s">
        <v>0</v>
      </c>
      <c r="B1" s="7" t="s">
        <v>1</v>
      </c>
      <c r="C1" s="6" t="s">
        <v>2</v>
      </c>
      <c r="D1" s="6" t="s">
        <v>3</v>
      </c>
      <c r="E1" s="8" t="s">
        <v>5</v>
      </c>
      <c r="F1" s="6" t="s">
        <v>4</v>
      </c>
      <c r="G1" s="6" t="s">
        <v>9</v>
      </c>
      <c r="H1" s="6" t="s">
        <v>11</v>
      </c>
      <c r="I1" s="7" t="s">
        <v>10</v>
      </c>
      <c r="J1" s="6" t="s">
        <v>6</v>
      </c>
      <c r="K1" s="7" t="s">
        <v>7</v>
      </c>
      <c r="L1" s="8" t="s">
        <v>8</v>
      </c>
      <c r="M1" s="12" t="s">
        <v>15</v>
      </c>
    </row>
    <row r="2" spans="1:15" ht="12.75">
      <c r="A2" s="4">
        <v>2015</v>
      </c>
      <c r="B2" s="3">
        <v>102</v>
      </c>
      <c r="C2" s="4" t="s">
        <v>23</v>
      </c>
      <c r="D2" s="4" t="s">
        <v>24</v>
      </c>
      <c r="E2" s="5">
        <v>5948.25</v>
      </c>
      <c r="F2" s="4" t="s">
        <v>25</v>
      </c>
      <c r="G2" s="4" t="s">
        <v>26</v>
      </c>
      <c r="H2" s="4" t="s">
        <v>27</v>
      </c>
      <c r="I2" s="3">
        <v>108</v>
      </c>
      <c r="J2" s="4" t="s">
        <v>28</v>
      </c>
      <c r="K2" s="3">
        <v>335</v>
      </c>
      <c r="L2" s="5">
        <v>5948.25</v>
      </c>
      <c r="M2" s="13">
        <v>0</v>
      </c>
      <c r="N2" s="10">
        <v>5948.25</v>
      </c>
      <c r="O2" s="2">
        <f aca="true" t="shared" si="0" ref="O2:O33">I2*N2</f>
        <v>642411</v>
      </c>
    </row>
    <row r="3" spans="1:15" ht="12.75">
      <c r="A3" s="4">
        <v>2015</v>
      </c>
      <c r="B3" s="3">
        <v>136</v>
      </c>
      <c r="C3" s="4" t="s">
        <v>29</v>
      </c>
      <c r="D3" s="4" t="s">
        <v>30</v>
      </c>
      <c r="E3" s="5">
        <v>51.14</v>
      </c>
      <c r="F3" s="4" t="s">
        <v>31</v>
      </c>
      <c r="G3" s="4" t="s">
        <v>32</v>
      </c>
      <c r="H3" s="4" t="s">
        <v>29</v>
      </c>
      <c r="I3" s="3">
        <v>70</v>
      </c>
      <c r="J3" s="4" t="s">
        <v>28</v>
      </c>
      <c r="K3" s="3">
        <v>325</v>
      </c>
      <c r="L3" s="5">
        <v>51.14</v>
      </c>
      <c r="M3" s="13">
        <v>4.64</v>
      </c>
      <c r="N3" s="10">
        <v>46.5</v>
      </c>
      <c r="O3" s="2">
        <f t="shared" si="0"/>
        <v>3255</v>
      </c>
    </row>
    <row r="4" spans="1:15" ht="12.75">
      <c r="A4" s="4">
        <v>2015</v>
      </c>
      <c r="B4" s="3">
        <v>125</v>
      </c>
      <c r="C4" s="4" t="s">
        <v>33</v>
      </c>
      <c r="D4" s="4" t="s">
        <v>34</v>
      </c>
      <c r="E4" s="5">
        <v>77</v>
      </c>
      <c r="F4" s="4" t="s">
        <v>35</v>
      </c>
      <c r="G4" s="4" t="s">
        <v>32</v>
      </c>
      <c r="H4" s="4" t="s">
        <v>36</v>
      </c>
      <c r="I4" s="3">
        <v>50</v>
      </c>
      <c r="J4" s="4" t="s">
        <v>28</v>
      </c>
      <c r="K4" s="3">
        <v>306</v>
      </c>
      <c r="L4" s="5">
        <v>77</v>
      </c>
      <c r="M4" s="13">
        <v>13.93</v>
      </c>
      <c r="N4" s="10">
        <v>63.07</v>
      </c>
      <c r="O4" s="2">
        <f t="shared" si="0"/>
        <v>3153.5</v>
      </c>
    </row>
    <row r="5" spans="1:15" ht="12.75">
      <c r="A5" s="4">
        <v>2015</v>
      </c>
      <c r="B5" s="3">
        <v>126</v>
      </c>
      <c r="C5" s="4" t="s">
        <v>33</v>
      </c>
      <c r="D5" s="4" t="s">
        <v>37</v>
      </c>
      <c r="E5" s="5">
        <v>131</v>
      </c>
      <c r="F5" s="4" t="s">
        <v>35</v>
      </c>
      <c r="G5" s="4" t="s">
        <v>32</v>
      </c>
      <c r="H5" s="4" t="s">
        <v>36</v>
      </c>
      <c r="I5" s="3">
        <v>50</v>
      </c>
      <c r="J5" s="4" t="s">
        <v>28</v>
      </c>
      <c r="K5" s="3">
        <v>316</v>
      </c>
      <c r="L5" s="5">
        <v>131</v>
      </c>
      <c r="M5" s="13">
        <v>23.64</v>
      </c>
      <c r="N5" s="10">
        <v>107.36</v>
      </c>
      <c r="O5" s="2">
        <f t="shared" si="0"/>
        <v>5368</v>
      </c>
    </row>
    <row r="6" spans="1:15" ht="12.75">
      <c r="A6" s="4">
        <v>2015</v>
      </c>
      <c r="B6" s="3">
        <v>127</v>
      </c>
      <c r="C6" s="4" t="s">
        <v>33</v>
      </c>
      <c r="D6" s="4" t="s">
        <v>38</v>
      </c>
      <c r="E6" s="5">
        <v>291</v>
      </c>
      <c r="F6" s="4" t="s">
        <v>35</v>
      </c>
      <c r="G6" s="4" t="s">
        <v>32</v>
      </c>
      <c r="H6" s="4" t="s">
        <v>36</v>
      </c>
      <c r="I6" s="3">
        <v>50</v>
      </c>
      <c r="J6" s="4" t="s">
        <v>28</v>
      </c>
      <c r="K6" s="3">
        <v>306</v>
      </c>
      <c r="L6" s="5">
        <v>291</v>
      </c>
      <c r="M6" s="13">
        <v>52.47</v>
      </c>
      <c r="N6" s="10">
        <v>238.53</v>
      </c>
      <c r="O6" s="2">
        <f t="shared" si="0"/>
        <v>11926.5</v>
      </c>
    </row>
    <row r="7" spans="1:15" ht="12.75">
      <c r="A7" s="4">
        <v>2015</v>
      </c>
      <c r="B7" s="3">
        <v>128</v>
      </c>
      <c r="C7" s="4" t="s">
        <v>33</v>
      </c>
      <c r="D7" s="4" t="s">
        <v>39</v>
      </c>
      <c r="E7" s="5">
        <v>67</v>
      </c>
      <c r="F7" s="4" t="s">
        <v>35</v>
      </c>
      <c r="G7" s="4" t="s">
        <v>32</v>
      </c>
      <c r="H7" s="4" t="s">
        <v>36</v>
      </c>
      <c r="I7" s="3">
        <v>50</v>
      </c>
      <c r="J7" s="4" t="s">
        <v>28</v>
      </c>
      <c r="K7" s="3">
        <v>315</v>
      </c>
      <c r="L7" s="5">
        <v>67</v>
      </c>
      <c r="M7" s="13">
        <v>12.05</v>
      </c>
      <c r="N7" s="10">
        <v>54.95</v>
      </c>
      <c r="O7" s="2">
        <f t="shared" si="0"/>
        <v>2747.5</v>
      </c>
    </row>
    <row r="8" spans="1:15" ht="12.75">
      <c r="A8" s="4">
        <v>2015</v>
      </c>
      <c r="B8" s="3">
        <v>134</v>
      </c>
      <c r="C8" s="4" t="s">
        <v>29</v>
      </c>
      <c r="D8" s="4" t="s">
        <v>40</v>
      </c>
      <c r="E8" s="5">
        <v>48.93</v>
      </c>
      <c r="F8" s="4" t="s">
        <v>31</v>
      </c>
      <c r="G8" s="4" t="s">
        <v>32</v>
      </c>
      <c r="H8" s="4" t="s">
        <v>41</v>
      </c>
      <c r="I8" s="3">
        <v>40</v>
      </c>
      <c r="J8" s="4" t="s">
        <v>28</v>
      </c>
      <c r="K8" s="3">
        <v>313</v>
      </c>
      <c r="L8" s="5">
        <v>48.93</v>
      </c>
      <c r="M8" s="13">
        <v>4.43</v>
      </c>
      <c r="N8" s="10">
        <v>44.5</v>
      </c>
      <c r="O8" s="2">
        <f t="shared" si="0"/>
        <v>1780</v>
      </c>
    </row>
    <row r="9" spans="1:15" ht="12.75">
      <c r="A9" s="4">
        <v>2015</v>
      </c>
      <c r="B9" s="3">
        <v>135</v>
      </c>
      <c r="C9" s="4" t="s">
        <v>29</v>
      </c>
      <c r="D9" s="4" t="s">
        <v>42</v>
      </c>
      <c r="E9" s="5">
        <v>17.05</v>
      </c>
      <c r="F9" s="4" t="s">
        <v>31</v>
      </c>
      <c r="G9" s="4" t="s">
        <v>32</v>
      </c>
      <c r="H9" s="4" t="s">
        <v>41</v>
      </c>
      <c r="I9" s="3">
        <v>40</v>
      </c>
      <c r="J9" s="4" t="s">
        <v>28</v>
      </c>
      <c r="K9" s="3">
        <v>313</v>
      </c>
      <c r="L9" s="5">
        <v>17.05</v>
      </c>
      <c r="M9" s="13">
        <v>1.55</v>
      </c>
      <c r="N9" s="10">
        <v>15.5</v>
      </c>
      <c r="O9" s="2">
        <f t="shared" si="0"/>
        <v>620</v>
      </c>
    </row>
    <row r="10" spans="1:15" ht="12.75">
      <c r="A10" s="4">
        <v>2015</v>
      </c>
      <c r="B10" s="3">
        <v>137</v>
      </c>
      <c r="C10" s="4" t="s">
        <v>29</v>
      </c>
      <c r="D10" s="4" t="s">
        <v>43</v>
      </c>
      <c r="E10" s="5">
        <v>311.85</v>
      </c>
      <c r="F10" s="4" t="s">
        <v>31</v>
      </c>
      <c r="G10" s="4" t="s">
        <v>32</v>
      </c>
      <c r="H10" s="4" t="s">
        <v>41</v>
      </c>
      <c r="I10" s="3">
        <v>40</v>
      </c>
      <c r="J10" s="4" t="s">
        <v>28</v>
      </c>
      <c r="K10" s="3">
        <v>308</v>
      </c>
      <c r="L10" s="5">
        <v>311.85</v>
      </c>
      <c r="M10" s="13">
        <v>0</v>
      </c>
      <c r="N10" s="10">
        <v>311.85</v>
      </c>
      <c r="O10" s="2">
        <f t="shared" si="0"/>
        <v>12474</v>
      </c>
    </row>
    <row r="11" spans="1:15" ht="12.75">
      <c r="A11" s="4">
        <v>2015</v>
      </c>
      <c r="B11" s="3">
        <v>138</v>
      </c>
      <c r="C11" s="4" t="s">
        <v>29</v>
      </c>
      <c r="D11" s="4" t="s">
        <v>44</v>
      </c>
      <c r="E11" s="5">
        <v>248.61</v>
      </c>
      <c r="F11" s="4" t="s">
        <v>31</v>
      </c>
      <c r="G11" s="4" t="s">
        <v>32</v>
      </c>
      <c r="H11" s="4" t="s">
        <v>41</v>
      </c>
      <c r="I11" s="3">
        <v>40</v>
      </c>
      <c r="J11" s="4" t="s">
        <v>28</v>
      </c>
      <c r="K11" s="3">
        <v>333</v>
      </c>
      <c r="L11" s="5">
        <v>248.61</v>
      </c>
      <c r="M11" s="13">
        <v>22.61</v>
      </c>
      <c r="N11" s="10">
        <v>226</v>
      </c>
      <c r="O11" s="2">
        <f t="shared" si="0"/>
        <v>9040</v>
      </c>
    </row>
    <row r="12" spans="1:15" ht="12.75">
      <c r="A12" s="4">
        <v>2015</v>
      </c>
      <c r="B12" s="3">
        <v>139</v>
      </c>
      <c r="C12" s="4" t="s">
        <v>29</v>
      </c>
      <c r="D12" s="4" t="s">
        <v>45</v>
      </c>
      <c r="E12" s="5">
        <v>763.95</v>
      </c>
      <c r="F12" s="4" t="s">
        <v>31</v>
      </c>
      <c r="G12" s="4" t="s">
        <v>32</v>
      </c>
      <c r="H12" s="4" t="s">
        <v>41</v>
      </c>
      <c r="I12" s="3">
        <v>40</v>
      </c>
      <c r="J12" s="4" t="s">
        <v>28</v>
      </c>
      <c r="K12" s="3">
        <v>318</v>
      </c>
      <c r="L12" s="5">
        <v>763.95</v>
      </c>
      <c r="M12" s="13">
        <v>69.45</v>
      </c>
      <c r="N12" s="10">
        <v>694.5</v>
      </c>
      <c r="O12" s="2">
        <f t="shared" si="0"/>
        <v>27780</v>
      </c>
    </row>
    <row r="13" spans="1:15" ht="12.75">
      <c r="A13" s="4">
        <v>2015</v>
      </c>
      <c r="B13" s="3">
        <v>140</v>
      </c>
      <c r="C13" s="4" t="s">
        <v>29</v>
      </c>
      <c r="D13" s="4" t="s">
        <v>46</v>
      </c>
      <c r="E13" s="5">
        <v>62.17</v>
      </c>
      <c r="F13" s="4" t="s">
        <v>31</v>
      </c>
      <c r="G13" s="4" t="s">
        <v>32</v>
      </c>
      <c r="H13" s="4" t="s">
        <v>41</v>
      </c>
      <c r="I13" s="3">
        <v>40</v>
      </c>
      <c r="J13" s="4" t="s">
        <v>28</v>
      </c>
      <c r="K13" s="3">
        <v>331</v>
      </c>
      <c r="L13" s="5">
        <v>62.17</v>
      </c>
      <c r="M13" s="13">
        <v>5.67</v>
      </c>
      <c r="N13" s="10">
        <v>56.5</v>
      </c>
      <c r="O13" s="2">
        <f t="shared" si="0"/>
        <v>2260</v>
      </c>
    </row>
    <row r="14" spans="1:15" ht="12.75">
      <c r="A14" s="4">
        <v>2015</v>
      </c>
      <c r="B14" s="3">
        <v>141</v>
      </c>
      <c r="C14" s="4" t="s">
        <v>29</v>
      </c>
      <c r="D14" s="4" t="s">
        <v>47</v>
      </c>
      <c r="E14" s="5">
        <v>3535.95</v>
      </c>
      <c r="F14" s="4" t="s">
        <v>31</v>
      </c>
      <c r="G14" s="4" t="s">
        <v>32</v>
      </c>
      <c r="H14" s="4" t="s">
        <v>41</v>
      </c>
      <c r="I14" s="3">
        <v>40</v>
      </c>
      <c r="J14" s="4" t="s">
        <v>28</v>
      </c>
      <c r="K14" s="3">
        <v>340</v>
      </c>
      <c r="L14" s="5">
        <v>3535.95</v>
      </c>
      <c r="M14" s="13">
        <v>321.45</v>
      </c>
      <c r="N14" s="10">
        <v>3214.5</v>
      </c>
      <c r="O14" s="2">
        <f t="shared" si="0"/>
        <v>128580</v>
      </c>
    </row>
    <row r="15" spans="1:15" ht="12.75">
      <c r="A15" s="4">
        <v>2015</v>
      </c>
      <c r="B15" s="3">
        <v>142</v>
      </c>
      <c r="C15" s="4" t="s">
        <v>29</v>
      </c>
      <c r="D15" s="4" t="s">
        <v>48</v>
      </c>
      <c r="E15" s="5">
        <v>25.81</v>
      </c>
      <c r="F15" s="4" t="s">
        <v>31</v>
      </c>
      <c r="G15" s="4" t="s">
        <v>32</v>
      </c>
      <c r="H15" s="4" t="s">
        <v>41</v>
      </c>
      <c r="I15" s="3">
        <v>40</v>
      </c>
      <c r="J15" s="4" t="s">
        <v>28</v>
      </c>
      <c r="K15" s="3">
        <v>313</v>
      </c>
      <c r="L15" s="5">
        <v>25.81</v>
      </c>
      <c r="M15" s="13">
        <v>2.31</v>
      </c>
      <c r="N15" s="10">
        <v>23.5</v>
      </c>
      <c r="O15" s="2">
        <f t="shared" si="0"/>
        <v>940</v>
      </c>
    </row>
    <row r="16" spans="1:15" ht="12.75">
      <c r="A16" s="4">
        <v>2015</v>
      </c>
      <c r="B16" s="3">
        <v>143</v>
      </c>
      <c r="C16" s="4" t="s">
        <v>29</v>
      </c>
      <c r="D16" s="4" t="s">
        <v>49</v>
      </c>
      <c r="E16" s="5">
        <v>48.99</v>
      </c>
      <c r="F16" s="4" t="s">
        <v>31</v>
      </c>
      <c r="G16" s="4" t="s">
        <v>32</v>
      </c>
      <c r="H16" s="4" t="s">
        <v>41</v>
      </c>
      <c r="I16" s="3">
        <v>40</v>
      </c>
      <c r="J16" s="4" t="s">
        <v>28</v>
      </c>
      <c r="K16" s="3">
        <v>324</v>
      </c>
      <c r="L16" s="5">
        <v>48.99</v>
      </c>
      <c r="M16" s="13">
        <v>4.49</v>
      </c>
      <c r="N16" s="10">
        <v>44.5</v>
      </c>
      <c r="O16" s="2">
        <f t="shared" si="0"/>
        <v>1780</v>
      </c>
    </row>
    <row r="17" spans="1:15" ht="12.75">
      <c r="A17" s="4">
        <v>2015</v>
      </c>
      <c r="B17" s="3">
        <v>114</v>
      </c>
      <c r="C17" s="4" t="s">
        <v>50</v>
      </c>
      <c r="D17" s="4" t="s">
        <v>51</v>
      </c>
      <c r="E17" s="5">
        <v>83.95</v>
      </c>
      <c r="F17" s="4" t="s">
        <v>52</v>
      </c>
      <c r="G17" s="4" t="s">
        <v>32</v>
      </c>
      <c r="H17" s="4" t="s">
        <v>53</v>
      </c>
      <c r="I17" s="3">
        <v>35</v>
      </c>
      <c r="J17" s="4" t="s">
        <v>28</v>
      </c>
      <c r="K17" s="3">
        <v>310</v>
      </c>
      <c r="L17" s="5">
        <v>83.95</v>
      </c>
      <c r="M17" s="13">
        <v>15.14</v>
      </c>
      <c r="N17" s="10">
        <v>68.81</v>
      </c>
      <c r="O17" s="2">
        <f t="shared" si="0"/>
        <v>2408.35</v>
      </c>
    </row>
    <row r="18" spans="1:15" ht="12.75">
      <c r="A18" s="4">
        <v>2015</v>
      </c>
      <c r="B18" s="3">
        <v>153</v>
      </c>
      <c r="C18" s="4" t="s">
        <v>54</v>
      </c>
      <c r="D18" s="4" t="s">
        <v>55</v>
      </c>
      <c r="E18" s="5">
        <v>36.86</v>
      </c>
      <c r="F18" s="4" t="s">
        <v>56</v>
      </c>
      <c r="G18" s="4" t="s">
        <v>57</v>
      </c>
      <c r="H18" s="4" t="s">
        <v>58</v>
      </c>
      <c r="I18" s="3">
        <v>30</v>
      </c>
      <c r="J18" s="4" t="s">
        <v>28</v>
      </c>
      <c r="K18" s="3">
        <v>341</v>
      </c>
      <c r="L18" s="5">
        <v>36.86</v>
      </c>
      <c r="M18" s="13">
        <v>6.65</v>
      </c>
      <c r="N18" s="10">
        <v>30.21</v>
      </c>
      <c r="O18" s="2">
        <f t="shared" si="0"/>
        <v>906.3000000000001</v>
      </c>
    </row>
    <row r="19" spans="1:15" ht="12.75">
      <c r="A19" s="4">
        <v>2015</v>
      </c>
      <c r="B19" s="3">
        <v>152</v>
      </c>
      <c r="C19" s="4" t="s">
        <v>54</v>
      </c>
      <c r="D19" s="4" t="s">
        <v>59</v>
      </c>
      <c r="E19" s="5">
        <v>198.9</v>
      </c>
      <c r="F19" s="4" t="s">
        <v>52</v>
      </c>
      <c r="G19" s="4" t="s">
        <v>57</v>
      </c>
      <c r="H19" s="4" t="s">
        <v>58</v>
      </c>
      <c r="I19" s="3">
        <v>30</v>
      </c>
      <c r="J19" s="4" t="s">
        <v>28</v>
      </c>
      <c r="K19" s="3">
        <v>310</v>
      </c>
      <c r="L19" s="5">
        <v>198.9</v>
      </c>
      <c r="M19" s="13">
        <v>35.87</v>
      </c>
      <c r="N19" s="10">
        <v>163.03</v>
      </c>
      <c r="O19" s="2">
        <f t="shared" si="0"/>
        <v>4890.9</v>
      </c>
    </row>
    <row r="20" spans="1:15" ht="12.75">
      <c r="A20" s="4">
        <v>2015</v>
      </c>
      <c r="B20" s="3">
        <v>157</v>
      </c>
      <c r="C20" s="4" t="s">
        <v>54</v>
      </c>
      <c r="D20" s="4" t="s">
        <v>60</v>
      </c>
      <c r="E20" s="5">
        <v>1428.39</v>
      </c>
      <c r="F20" s="4" t="s">
        <v>61</v>
      </c>
      <c r="G20" s="4" t="s">
        <v>57</v>
      </c>
      <c r="H20" s="4" t="s">
        <v>62</v>
      </c>
      <c r="I20" s="3">
        <v>26</v>
      </c>
      <c r="J20" s="4" t="s">
        <v>28</v>
      </c>
      <c r="K20" s="3">
        <v>327</v>
      </c>
      <c r="L20" s="5">
        <v>1428.39</v>
      </c>
      <c r="M20" s="13">
        <v>129.85</v>
      </c>
      <c r="N20" s="10">
        <v>1298.54</v>
      </c>
      <c r="O20" s="2">
        <f t="shared" si="0"/>
        <v>33762.04</v>
      </c>
    </row>
    <row r="21" spans="1:15" ht="12.75">
      <c r="A21" s="4">
        <v>2015</v>
      </c>
      <c r="B21" s="3">
        <v>118</v>
      </c>
      <c r="C21" s="4" t="s">
        <v>63</v>
      </c>
      <c r="D21" s="4" t="s">
        <v>64</v>
      </c>
      <c r="E21" s="5">
        <v>80.89</v>
      </c>
      <c r="F21" s="4" t="s">
        <v>65</v>
      </c>
      <c r="G21" s="4" t="s">
        <v>32</v>
      </c>
      <c r="H21" s="4" t="s">
        <v>66</v>
      </c>
      <c r="I21" s="3">
        <v>25</v>
      </c>
      <c r="J21" s="4" t="s">
        <v>28</v>
      </c>
      <c r="K21" s="3">
        <v>336</v>
      </c>
      <c r="L21" s="5">
        <v>80.89</v>
      </c>
      <c r="M21" s="13">
        <v>14.59</v>
      </c>
      <c r="N21" s="10">
        <v>66.3</v>
      </c>
      <c r="O21" s="2">
        <f t="shared" si="0"/>
        <v>1657.5</v>
      </c>
    </row>
    <row r="22" spans="1:15" ht="12.75">
      <c r="A22" s="4">
        <v>2015</v>
      </c>
      <c r="B22" s="3">
        <v>124</v>
      </c>
      <c r="C22" s="4" t="s">
        <v>67</v>
      </c>
      <c r="D22" s="4" t="s">
        <v>68</v>
      </c>
      <c r="E22" s="5">
        <v>1830</v>
      </c>
      <c r="F22" s="4" t="s">
        <v>69</v>
      </c>
      <c r="G22" s="4" t="s">
        <v>32</v>
      </c>
      <c r="H22" s="4" t="s">
        <v>66</v>
      </c>
      <c r="I22" s="3">
        <v>25</v>
      </c>
      <c r="J22" s="4" t="s">
        <v>28</v>
      </c>
      <c r="K22" s="3">
        <v>342</v>
      </c>
      <c r="L22" s="5">
        <v>1830</v>
      </c>
      <c r="M22" s="13">
        <v>0</v>
      </c>
      <c r="N22" s="10">
        <v>1830</v>
      </c>
      <c r="O22" s="2">
        <f t="shared" si="0"/>
        <v>45750</v>
      </c>
    </row>
    <row r="23" spans="1:15" ht="12.75">
      <c r="A23" s="4">
        <v>2015</v>
      </c>
      <c r="B23" s="3">
        <v>122</v>
      </c>
      <c r="C23" s="4" t="s">
        <v>63</v>
      </c>
      <c r="D23" s="4" t="s">
        <v>70</v>
      </c>
      <c r="E23" s="5">
        <v>1580.8</v>
      </c>
      <c r="F23" s="4" t="s">
        <v>71</v>
      </c>
      <c r="G23" s="4" t="s">
        <v>32</v>
      </c>
      <c r="H23" s="4" t="s">
        <v>66</v>
      </c>
      <c r="I23" s="3">
        <v>25</v>
      </c>
      <c r="J23" s="4" t="s">
        <v>28</v>
      </c>
      <c r="K23" s="3">
        <v>314</v>
      </c>
      <c r="L23" s="5">
        <v>1580.8</v>
      </c>
      <c r="M23" s="13">
        <v>60.8</v>
      </c>
      <c r="N23" s="10">
        <v>1520</v>
      </c>
      <c r="O23" s="2">
        <f t="shared" si="0"/>
        <v>38000</v>
      </c>
    </row>
    <row r="24" spans="1:15" ht="12.75">
      <c r="A24" s="4">
        <v>2015</v>
      </c>
      <c r="B24" s="3">
        <v>121</v>
      </c>
      <c r="C24" s="4" t="s">
        <v>63</v>
      </c>
      <c r="D24" s="4" t="s">
        <v>72</v>
      </c>
      <c r="E24" s="5">
        <v>2562</v>
      </c>
      <c r="F24" s="4" t="s">
        <v>65</v>
      </c>
      <c r="G24" s="4" t="s">
        <v>32</v>
      </c>
      <c r="H24" s="4" t="s">
        <v>73</v>
      </c>
      <c r="I24" s="3">
        <v>22</v>
      </c>
      <c r="J24" s="4" t="s">
        <v>28</v>
      </c>
      <c r="K24" s="3">
        <v>344</v>
      </c>
      <c r="L24" s="5">
        <v>2562</v>
      </c>
      <c r="M24" s="13">
        <v>462</v>
      </c>
      <c r="N24" s="10">
        <v>2100</v>
      </c>
      <c r="O24" s="2">
        <f t="shared" si="0"/>
        <v>46200</v>
      </c>
    </row>
    <row r="25" spans="1:15" ht="12.75">
      <c r="A25" s="4">
        <v>2015</v>
      </c>
      <c r="B25" s="3">
        <v>113</v>
      </c>
      <c r="C25" s="4" t="s">
        <v>63</v>
      </c>
      <c r="D25" s="4" t="s">
        <v>74</v>
      </c>
      <c r="E25" s="5">
        <v>36.86</v>
      </c>
      <c r="F25" s="4" t="s">
        <v>56</v>
      </c>
      <c r="G25" s="4" t="s">
        <v>32</v>
      </c>
      <c r="H25" s="4" t="s">
        <v>75</v>
      </c>
      <c r="I25" s="3">
        <v>16</v>
      </c>
      <c r="J25" s="4" t="s">
        <v>28</v>
      </c>
      <c r="K25" s="3">
        <v>341</v>
      </c>
      <c r="L25" s="5">
        <v>36.86</v>
      </c>
      <c r="M25" s="13">
        <v>6.65</v>
      </c>
      <c r="N25" s="10">
        <v>30.21</v>
      </c>
      <c r="O25" s="2">
        <f t="shared" si="0"/>
        <v>483.36</v>
      </c>
    </row>
    <row r="26" spans="1:15" ht="12.75">
      <c r="A26" s="4">
        <v>2015</v>
      </c>
      <c r="B26" s="3">
        <v>129</v>
      </c>
      <c r="C26" s="4" t="s">
        <v>76</v>
      </c>
      <c r="D26" s="4" t="s">
        <v>77</v>
      </c>
      <c r="E26" s="5">
        <v>583.65</v>
      </c>
      <c r="F26" s="4" t="s">
        <v>78</v>
      </c>
      <c r="G26" s="4" t="s">
        <v>32</v>
      </c>
      <c r="H26" s="4" t="s">
        <v>79</v>
      </c>
      <c r="I26" s="3">
        <v>15</v>
      </c>
      <c r="J26" s="4" t="s">
        <v>28</v>
      </c>
      <c r="K26" s="3">
        <v>321</v>
      </c>
      <c r="L26" s="5">
        <v>583.65</v>
      </c>
      <c r="M26" s="13">
        <v>0</v>
      </c>
      <c r="N26" s="10">
        <v>583.65</v>
      </c>
      <c r="O26" s="2">
        <f t="shared" si="0"/>
        <v>8754.75</v>
      </c>
    </row>
    <row r="27" spans="1:15" ht="12.75">
      <c r="A27" s="4">
        <v>2015</v>
      </c>
      <c r="B27" s="3">
        <v>130</v>
      </c>
      <c r="C27" s="4" t="s">
        <v>80</v>
      </c>
      <c r="D27" s="4" t="s">
        <v>81</v>
      </c>
      <c r="E27" s="5">
        <v>573.84</v>
      </c>
      <c r="F27" s="4" t="s">
        <v>82</v>
      </c>
      <c r="G27" s="4" t="s">
        <v>32</v>
      </c>
      <c r="H27" s="4" t="s">
        <v>83</v>
      </c>
      <c r="I27" s="3">
        <v>7</v>
      </c>
      <c r="J27" s="4" t="s">
        <v>28</v>
      </c>
      <c r="K27" s="3">
        <v>312</v>
      </c>
      <c r="L27" s="5">
        <v>573.84</v>
      </c>
      <c r="M27" s="13">
        <v>73.15</v>
      </c>
      <c r="N27" s="10">
        <v>500.69</v>
      </c>
      <c r="O27" s="2">
        <f t="shared" si="0"/>
        <v>3504.83</v>
      </c>
    </row>
    <row r="28" spans="1:15" ht="12.75">
      <c r="A28" s="4">
        <v>2015</v>
      </c>
      <c r="B28" s="3">
        <v>131</v>
      </c>
      <c r="C28" s="4" t="s">
        <v>80</v>
      </c>
      <c r="D28" s="4" t="s">
        <v>84</v>
      </c>
      <c r="E28" s="5">
        <v>301.37</v>
      </c>
      <c r="F28" s="4" t="s">
        <v>82</v>
      </c>
      <c r="G28" s="4" t="s">
        <v>32</v>
      </c>
      <c r="H28" s="4" t="s">
        <v>83</v>
      </c>
      <c r="I28" s="3">
        <v>7</v>
      </c>
      <c r="J28" s="4" t="s">
        <v>28</v>
      </c>
      <c r="K28" s="3">
        <v>332</v>
      </c>
      <c r="L28" s="5">
        <v>301.37</v>
      </c>
      <c r="M28" s="13">
        <v>44.52</v>
      </c>
      <c r="N28" s="10">
        <v>256.85</v>
      </c>
      <c r="O28" s="2">
        <f t="shared" si="0"/>
        <v>1797.9500000000003</v>
      </c>
    </row>
    <row r="29" spans="1:15" ht="12.75">
      <c r="A29" s="4">
        <v>2015</v>
      </c>
      <c r="B29" s="3">
        <v>132</v>
      </c>
      <c r="C29" s="4" t="s">
        <v>80</v>
      </c>
      <c r="D29" s="4" t="s">
        <v>85</v>
      </c>
      <c r="E29" s="5">
        <v>1530.59</v>
      </c>
      <c r="F29" s="4" t="s">
        <v>82</v>
      </c>
      <c r="G29" s="4" t="s">
        <v>32</v>
      </c>
      <c r="H29" s="4" t="s">
        <v>83</v>
      </c>
      <c r="I29" s="3">
        <v>7</v>
      </c>
      <c r="J29" s="4" t="s">
        <v>28</v>
      </c>
      <c r="K29" s="3">
        <v>307</v>
      </c>
      <c r="L29" s="5">
        <v>1530.59</v>
      </c>
      <c r="M29" s="13">
        <v>245.31</v>
      </c>
      <c r="N29" s="10">
        <v>1285.28</v>
      </c>
      <c r="O29" s="2">
        <f t="shared" si="0"/>
        <v>8996.96</v>
      </c>
    </row>
    <row r="30" spans="1:15" ht="12.75">
      <c r="A30" s="4">
        <v>2015</v>
      </c>
      <c r="B30" s="3">
        <v>133</v>
      </c>
      <c r="C30" s="4" t="s">
        <v>80</v>
      </c>
      <c r="D30" s="4" t="s">
        <v>86</v>
      </c>
      <c r="E30" s="5">
        <v>51.45</v>
      </c>
      <c r="F30" s="4" t="s">
        <v>82</v>
      </c>
      <c r="G30" s="4" t="s">
        <v>32</v>
      </c>
      <c r="H30" s="4" t="s">
        <v>83</v>
      </c>
      <c r="I30" s="3">
        <v>7</v>
      </c>
      <c r="J30" s="4" t="s">
        <v>28</v>
      </c>
      <c r="K30" s="3">
        <v>312</v>
      </c>
      <c r="L30" s="5">
        <v>51.45</v>
      </c>
      <c r="M30" s="13">
        <v>9.68</v>
      </c>
      <c r="N30" s="10">
        <v>41.77</v>
      </c>
      <c r="O30" s="2">
        <f t="shared" si="0"/>
        <v>292.39000000000004</v>
      </c>
    </row>
    <row r="31" spans="1:15" ht="12.75">
      <c r="A31" s="4">
        <v>2015</v>
      </c>
      <c r="B31" s="3">
        <v>144</v>
      </c>
      <c r="C31" s="4" t="s">
        <v>80</v>
      </c>
      <c r="D31" s="4" t="s">
        <v>87</v>
      </c>
      <c r="E31" s="5">
        <v>4912.05</v>
      </c>
      <c r="F31" s="4" t="s">
        <v>82</v>
      </c>
      <c r="G31" s="4" t="s">
        <v>32</v>
      </c>
      <c r="H31" s="4" t="s">
        <v>83</v>
      </c>
      <c r="I31" s="3">
        <v>7</v>
      </c>
      <c r="J31" s="4" t="s">
        <v>28</v>
      </c>
      <c r="K31" s="3">
        <v>317</v>
      </c>
      <c r="L31" s="5">
        <v>4912.05</v>
      </c>
      <c r="M31" s="13">
        <v>854.67</v>
      </c>
      <c r="N31" s="10">
        <v>4057.38</v>
      </c>
      <c r="O31" s="2">
        <f t="shared" si="0"/>
        <v>28401.66</v>
      </c>
    </row>
    <row r="32" spans="1:15" ht="12.75">
      <c r="A32" s="4">
        <v>2015</v>
      </c>
      <c r="B32" s="3">
        <v>161</v>
      </c>
      <c r="C32" s="4" t="s">
        <v>88</v>
      </c>
      <c r="D32" s="4" t="s">
        <v>89</v>
      </c>
      <c r="E32" s="5">
        <v>3871.97</v>
      </c>
      <c r="F32" s="4" t="s">
        <v>90</v>
      </c>
      <c r="G32" s="4" t="s">
        <v>57</v>
      </c>
      <c r="H32" s="4" t="s">
        <v>91</v>
      </c>
      <c r="I32" s="3">
        <v>6</v>
      </c>
      <c r="J32" s="4" t="s">
        <v>28</v>
      </c>
      <c r="K32" s="3">
        <v>320</v>
      </c>
      <c r="L32" s="5">
        <v>3871.97</v>
      </c>
      <c r="M32" s="13">
        <v>352</v>
      </c>
      <c r="N32" s="10">
        <v>3519.97</v>
      </c>
      <c r="O32" s="2">
        <f t="shared" si="0"/>
        <v>21119.82</v>
      </c>
    </row>
    <row r="33" spans="1:15" ht="12.75">
      <c r="A33" s="4">
        <v>2015</v>
      </c>
      <c r="B33" s="3">
        <v>162</v>
      </c>
      <c r="C33" s="4" t="s">
        <v>88</v>
      </c>
      <c r="D33" s="4" t="s">
        <v>92</v>
      </c>
      <c r="E33" s="5">
        <v>3871.97</v>
      </c>
      <c r="F33" s="4" t="s">
        <v>90</v>
      </c>
      <c r="G33" s="4" t="s">
        <v>57</v>
      </c>
      <c r="H33" s="4" t="s">
        <v>91</v>
      </c>
      <c r="I33" s="3">
        <v>6</v>
      </c>
      <c r="J33" s="4" t="s">
        <v>28</v>
      </c>
      <c r="K33" s="3">
        <v>320</v>
      </c>
      <c r="L33" s="5">
        <v>3871.97</v>
      </c>
      <c r="M33" s="13">
        <v>352</v>
      </c>
      <c r="N33" s="10">
        <v>3519.97</v>
      </c>
      <c r="O33" s="2">
        <f t="shared" si="0"/>
        <v>21119.82</v>
      </c>
    </row>
    <row r="34" spans="1:15" ht="12.75">
      <c r="A34" s="4">
        <v>2015</v>
      </c>
      <c r="B34" s="3">
        <v>111</v>
      </c>
      <c r="C34" s="4" t="s">
        <v>50</v>
      </c>
      <c r="D34" s="4" t="s">
        <v>93</v>
      </c>
      <c r="E34" s="5">
        <v>1060.42</v>
      </c>
      <c r="F34" s="4" t="s">
        <v>61</v>
      </c>
      <c r="G34" s="4" t="s">
        <v>32</v>
      </c>
      <c r="H34" s="4" t="s">
        <v>94</v>
      </c>
      <c r="I34" s="3">
        <v>5</v>
      </c>
      <c r="J34" s="4" t="s">
        <v>28</v>
      </c>
      <c r="K34" s="3">
        <v>327</v>
      </c>
      <c r="L34" s="5">
        <v>1060.42</v>
      </c>
      <c r="M34" s="13">
        <v>96.4</v>
      </c>
      <c r="N34" s="10">
        <v>964.02</v>
      </c>
      <c r="O34" s="2">
        <f aca="true" t="shared" si="1" ref="O34:O65">I34*N34</f>
        <v>4820.1</v>
      </c>
    </row>
    <row r="35" spans="1:15" ht="12.75">
      <c r="A35" s="4">
        <v>2015</v>
      </c>
      <c r="B35" s="3">
        <v>163</v>
      </c>
      <c r="C35" s="4" t="s">
        <v>95</v>
      </c>
      <c r="D35" s="4" t="s">
        <v>96</v>
      </c>
      <c r="E35" s="5">
        <v>498.86</v>
      </c>
      <c r="F35" s="4" t="s">
        <v>97</v>
      </c>
      <c r="G35" s="4" t="s">
        <v>57</v>
      </c>
      <c r="H35" s="4" t="s">
        <v>94</v>
      </c>
      <c r="I35" s="3">
        <v>5</v>
      </c>
      <c r="J35" s="4" t="s">
        <v>28</v>
      </c>
      <c r="K35" s="3">
        <v>309</v>
      </c>
      <c r="L35" s="5">
        <v>498.86</v>
      </c>
      <c r="M35" s="13">
        <v>89.96</v>
      </c>
      <c r="N35" s="10">
        <v>408.9</v>
      </c>
      <c r="O35" s="2">
        <f t="shared" si="1"/>
        <v>2044.5</v>
      </c>
    </row>
    <row r="36" spans="1:15" ht="12.75">
      <c r="A36" s="4">
        <v>2015</v>
      </c>
      <c r="B36" s="3">
        <v>164</v>
      </c>
      <c r="C36" s="4" t="s">
        <v>95</v>
      </c>
      <c r="D36" s="4" t="s">
        <v>98</v>
      </c>
      <c r="E36" s="5">
        <v>135.42</v>
      </c>
      <c r="F36" s="4" t="s">
        <v>97</v>
      </c>
      <c r="G36" s="4" t="s">
        <v>57</v>
      </c>
      <c r="H36" s="4" t="s">
        <v>94</v>
      </c>
      <c r="I36" s="3">
        <v>5</v>
      </c>
      <c r="J36" s="4" t="s">
        <v>28</v>
      </c>
      <c r="K36" s="3">
        <v>319</v>
      </c>
      <c r="L36" s="5">
        <v>135.42</v>
      </c>
      <c r="M36" s="13">
        <v>24.42</v>
      </c>
      <c r="N36" s="10">
        <v>111</v>
      </c>
      <c r="O36" s="2">
        <f t="shared" si="1"/>
        <v>555</v>
      </c>
    </row>
    <row r="37" spans="1:15" ht="12.75">
      <c r="A37" s="4">
        <v>2015</v>
      </c>
      <c r="B37" s="3">
        <v>117</v>
      </c>
      <c r="C37" s="4" t="s">
        <v>63</v>
      </c>
      <c r="D37" s="4" t="s">
        <v>99</v>
      </c>
      <c r="E37" s="5">
        <v>120</v>
      </c>
      <c r="F37" s="4" t="s">
        <v>100</v>
      </c>
      <c r="G37" s="4" t="s">
        <v>32</v>
      </c>
      <c r="H37" s="4" t="s">
        <v>94</v>
      </c>
      <c r="I37" s="3">
        <v>5</v>
      </c>
      <c r="J37" s="4" t="s">
        <v>28</v>
      </c>
      <c r="K37" s="3">
        <v>329</v>
      </c>
      <c r="L37" s="5">
        <v>120</v>
      </c>
      <c r="M37" s="13">
        <v>10.91</v>
      </c>
      <c r="N37" s="10">
        <v>109.09</v>
      </c>
      <c r="O37" s="2">
        <f t="shared" si="1"/>
        <v>545.45</v>
      </c>
    </row>
    <row r="38" spans="1:15" ht="12.75">
      <c r="A38" s="4">
        <v>2015</v>
      </c>
      <c r="B38" s="3">
        <v>110</v>
      </c>
      <c r="C38" s="4" t="s">
        <v>50</v>
      </c>
      <c r="D38" s="4" t="s">
        <v>101</v>
      </c>
      <c r="E38" s="5">
        <v>306.28</v>
      </c>
      <c r="F38" s="4" t="s">
        <v>71</v>
      </c>
      <c r="G38" s="4" t="s">
        <v>32</v>
      </c>
      <c r="H38" s="4" t="s">
        <v>94</v>
      </c>
      <c r="I38" s="3">
        <v>5</v>
      </c>
      <c r="J38" s="4" t="s">
        <v>28</v>
      </c>
      <c r="K38" s="3">
        <v>314</v>
      </c>
      <c r="L38" s="5">
        <v>306.28</v>
      </c>
      <c r="M38" s="13">
        <v>11.78</v>
      </c>
      <c r="N38" s="10">
        <v>294.5</v>
      </c>
      <c r="O38" s="2">
        <f t="shared" si="1"/>
        <v>1472.5</v>
      </c>
    </row>
    <row r="39" spans="1:15" ht="12.75">
      <c r="A39" s="4">
        <v>2015</v>
      </c>
      <c r="B39" s="3">
        <v>116</v>
      </c>
      <c r="C39" s="4" t="s">
        <v>63</v>
      </c>
      <c r="D39" s="4" t="s">
        <v>102</v>
      </c>
      <c r="E39" s="5">
        <v>115.85</v>
      </c>
      <c r="F39" s="4" t="s">
        <v>103</v>
      </c>
      <c r="G39" s="4" t="s">
        <v>32</v>
      </c>
      <c r="H39" s="4" t="s">
        <v>94</v>
      </c>
      <c r="I39" s="3">
        <v>5</v>
      </c>
      <c r="J39" s="4" t="s">
        <v>28</v>
      </c>
      <c r="K39" s="3">
        <v>330</v>
      </c>
      <c r="L39" s="5">
        <v>115.85</v>
      </c>
      <c r="M39" s="13">
        <v>10.53</v>
      </c>
      <c r="N39" s="10">
        <v>105.32</v>
      </c>
      <c r="O39" s="2">
        <f t="shared" si="1"/>
        <v>526.5999999999999</v>
      </c>
    </row>
    <row r="40" spans="1:15" ht="12.75">
      <c r="A40" s="4">
        <v>2015</v>
      </c>
      <c r="B40" s="3">
        <v>115</v>
      </c>
      <c r="C40" s="4" t="s">
        <v>63</v>
      </c>
      <c r="D40" s="4" t="s">
        <v>104</v>
      </c>
      <c r="E40" s="5">
        <v>200.01</v>
      </c>
      <c r="F40" s="4" t="s">
        <v>52</v>
      </c>
      <c r="G40" s="4" t="s">
        <v>32</v>
      </c>
      <c r="H40" s="4" t="s">
        <v>94</v>
      </c>
      <c r="I40" s="3">
        <v>5</v>
      </c>
      <c r="J40" s="4" t="s">
        <v>28</v>
      </c>
      <c r="K40" s="3">
        <v>310</v>
      </c>
      <c r="L40" s="5">
        <v>200.01</v>
      </c>
      <c r="M40" s="13">
        <v>36.06</v>
      </c>
      <c r="N40" s="10">
        <v>163.95</v>
      </c>
      <c r="O40" s="2">
        <f t="shared" si="1"/>
        <v>819.75</v>
      </c>
    </row>
    <row r="41" spans="1:15" ht="12.75">
      <c r="A41" s="4">
        <v>2015</v>
      </c>
      <c r="B41" s="3">
        <v>165</v>
      </c>
      <c r="C41" s="4" t="s">
        <v>53</v>
      </c>
      <c r="D41" s="4" t="s">
        <v>105</v>
      </c>
      <c r="E41" s="5">
        <v>36.86</v>
      </c>
      <c r="F41" s="4" t="s">
        <v>56</v>
      </c>
      <c r="G41" s="4" t="s">
        <v>57</v>
      </c>
      <c r="H41" s="4" t="s">
        <v>106</v>
      </c>
      <c r="I41" s="3">
        <v>2</v>
      </c>
      <c r="J41" s="4" t="s">
        <v>28</v>
      </c>
      <c r="K41" s="3">
        <v>341</v>
      </c>
      <c r="L41" s="5">
        <v>36.86</v>
      </c>
      <c r="M41" s="13">
        <v>6.65</v>
      </c>
      <c r="N41" s="10">
        <v>30.21</v>
      </c>
      <c r="O41" s="2">
        <f t="shared" si="1"/>
        <v>60.42</v>
      </c>
    </row>
    <row r="42" spans="1:15" ht="12.75">
      <c r="A42" s="4">
        <v>2015</v>
      </c>
      <c r="B42" s="3">
        <v>150</v>
      </c>
      <c r="C42" s="4" t="s">
        <v>54</v>
      </c>
      <c r="D42" s="4" t="s">
        <v>107</v>
      </c>
      <c r="E42" s="5">
        <v>15353.7</v>
      </c>
      <c r="F42" s="4" t="s">
        <v>65</v>
      </c>
      <c r="G42" s="4" t="s">
        <v>57</v>
      </c>
      <c r="H42" s="4" t="s">
        <v>108</v>
      </c>
      <c r="I42" s="3">
        <v>1</v>
      </c>
      <c r="J42" s="4" t="s">
        <v>28</v>
      </c>
      <c r="K42" s="3">
        <v>339</v>
      </c>
      <c r="L42" s="5">
        <v>15353.7</v>
      </c>
      <c r="M42" s="13">
        <v>2768.7</v>
      </c>
      <c r="N42" s="10">
        <v>12585</v>
      </c>
      <c r="O42" s="2">
        <f t="shared" si="1"/>
        <v>12585</v>
      </c>
    </row>
    <row r="43" spans="1:15" ht="12.75">
      <c r="A43" s="4">
        <v>2015</v>
      </c>
      <c r="B43" s="3">
        <v>151</v>
      </c>
      <c r="C43" s="4" t="s">
        <v>109</v>
      </c>
      <c r="D43" s="4" t="s">
        <v>110</v>
      </c>
      <c r="E43" s="5">
        <v>92.72</v>
      </c>
      <c r="F43" s="4" t="s">
        <v>111</v>
      </c>
      <c r="G43" s="4" t="s">
        <v>57</v>
      </c>
      <c r="H43" s="4" t="s">
        <v>28</v>
      </c>
      <c r="I43" s="3">
        <v>0</v>
      </c>
      <c r="J43" s="4" t="s">
        <v>28</v>
      </c>
      <c r="K43" s="3">
        <v>304</v>
      </c>
      <c r="L43" s="5">
        <v>92.72</v>
      </c>
      <c r="M43" s="13">
        <v>16.72</v>
      </c>
      <c r="N43" s="10">
        <v>76</v>
      </c>
      <c r="O43" s="2">
        <f t="shared" si="1"/>
        <v>0</v>
      </c>
    </row>
    <row r="44" spans="1:15" ht="12.75">
      <c r="A44" s="4">
        <v>2015</v>
      </c>
      <c r="B44" s="3">
        <v>166</v>
      </c>
      <c r="C44" s="4" t="s">
        <v>53</v>
      </c>
      <c r="D44" s="4" t="s">
        <v>112</v>
      </c>
      <c r="E44" s="5">
        <v>135.78</v>
      </c>
      <c r="F44" s="4" t="s">
        <v>52</v>
      </c>
      <c r="G44" s="4" t="s">
        <v>57</v>
      </c>
      <c r="H44" s="4" t="s">
        <v>113</v>
      </c>
      <c r="I44" s="3">
        <v>-2</v>
      </c>
      <c r="J44" s="4" t="s">
        <v>28</v>
      </c>
      <c r="K44" s="3">
        <v>323</v>
      </c>
      <c r="L44" s="5">
        <v>135.78</v>
      </c>
      <c r="M44" s="13">
        <v>24.48</v>
      </c>
      <c r="N44" s="10">
        <v>111.3</v>
      </c>
      <c r="O44" s="2">
        <f t="shared" si="1"/>
        <v>-222.6</v>
      </c>
    </row>
    <row r="45" spans="1:15" ht="12.75">
      <c r="A45" s="4">
        <v>2015</v>
      </c>
      <c r="B45" s="3">
        <v>154</v>
      </c>
      <c r="C45" s="4" t="s">
        <v>114</v>
      </c>
      <c r="D45" s="4" t="s">
        <v>115</v>
      </c>
      <c r="E45" s="5">
        <v>1716.55</v>
      </c>
      <c r="F45" s="4" t="s">
        <v>116</v>
      </c>
      <c r="G45" s="4" t="s">
        <v>57</v>
      </c>
      <c r="H45" s="4" t="s">
        <v>117</v>
      </c>
      <c r="I45" s="3">
        <v>-3</v>
      </c>
      <c r="J45" s="4" t="s">
        <v>28</v>
      </c>
      <c r="K45" s="3">
        <v>343</v>
      </c>
      <c r="L45" s="5">
        <v>1716.55</v>
      </c>
      <c r="M45" s="13">
        <v>309.54</v>
      </c>
      <c r="N45" s="10">
        <v>1407.01</v>
      </c>
      <c r="O45" s="2">
        <f t="shared" si="1"/>
        <v>-4221.03</v>
      </c>
    </row>
    <row r="46" spans="1:15" ht="12.75">
      <c r="A46" s="4">
        <v>2015</v>
      </c>
      <c r="B46" s="3">
        <v>155</v>
      </c>
      <c r="C46" s="4" t="s">
        <v>114</v>
      </c>
      <c r="D46" s="4" t="s">
        <v>118</v>
      </c>
      <c r="E46" s="5">
        <v>4148</v>
      </c>
      <c r="F46" s="4" t="s">
        <v>116</v>
      </c>
      <c r="G46" s="4" t="s">
        <v>57</v>
      </c>
      <c r="H46" s="4" t="s">
        <v>117</v>
      </c>
      <c r="I46" s="3">
        <v>-3</v>
      </c>
      <c r="J46" s="4" t="s">
        <v>28</v>
      </c>
      <c r="K46" s="3">
        <v>347</v>
      </c>
      <c r="L46" s="5">
        <v>4148</v>
      </c>
      <c r="M46" s="13">
        <v>748</v>
      </c>
      <c r="N46" s="10">
        <v>3400</v>
      </c>
      <c r="O46" s="2">
        <f t="shared" si="1"/>
        <v>-10200</v>
      </c>
    </row>
    <row r="47" spans="1:15" ht="12.75">
      <c r="A47" s="4">
        <v>2015</v>
      </c>
      <c r="B47" s="3">
        <v>156</v>
      </c>
      <c r="C47" s="4" t="s">
        <v>114</v>
      </c>
      <c r="D47" s="4" t="s">
        <v>119</v>
      </c>
      <c r="E47" s="5">
        <v>902.17</v>
      </c>
      <c r="F47" s="4" t="s">
        <v>116</v>
      </c>
      <c r="G47" s="4" t="s">
        <v>57</v>
      </c>
      <c r="H47" s="4" t="s">
        <v>117</v>
      </c>
      <c r="I47" s="3">
        <v>-3</v>
      </c>
      <c r="J47" s="4" t="s">
        <v>28</v>
      </c>
      <c r="K47" s="3">
        <v>311</v>
      </c>
      <c r="L47" s="5">
        <v>902.17</v>
      </c>
      <c r="M47" s="13">
        <v>162.69</v>
      </c>
      <c r="N47" s="10">
        <v>739.48</v>
      </c>
      <c r="O47" s="2">
        <f t="shared" si="1"/>
        <v>-2218.44</v>
      </c>
    </row>
    <row r="48" spans="1:15" ht="12.75">
      <c r="A48" s="4">
        <v>2015</v>
      </c>
      <c r="B48" s="3">
        <v>120</v>
      </c>
      <c r="C48" s="4" t="s">
        <v>63</v>
      </c>
      <c r="D48" s="4" t="s">
        <v>120</v>
      </c>
      <c r="E48" s="5">
        <v>1125.56</v>
      </c>
      <c r="F48" s="4" t="s">
        <v>61</v>
      </c>
      <c r="G48" s="4" t="s">
        <v>32</v>
      </c>
      <c r="H48" s="4" t="s">
        <v>121</v>
      </c>
      <c r="I48" s="3">
        <v>-6</v>
      </c>
      <c r="J48" s="4" t="s">
        <v>28</v>
      </c>
      <c r="K48" s="3">
        <v>327</v>
      </c>
      <c r="L48" s="5">
        <v>1125.56</v>
      </c>
      <c r="M48" s="13">
        <v>102.32</v>
      </c>
      <c r="N48" s="10">
        <v>1023.24</v>
      </c>
      <c r="O48" s="2">
        <f t="shared" si="1"/>
        <v>-6139.4400000000005</v>
      </c>
    </row>
    <row r="49" spans="1:15" ht="12.75">
      <c r="A49" s="4">
        <v>2015</v>
      </c>
      <c r="B49" s="3">
        <v>112</v>
      </c>
      <c r="C49" s="4" t="s">
        <v>122</v>
      </c>
      <c r="D49" s="4" t="s">
        <v>123</v>
      </c>
      <c r="E49" s="5">
        <v>12782.09</v>
      </c>
      <c r="F49" s="4" t="s">
        <v>124</v>
      </c>
      <c r="G49" s="4" t="s">
        <v>32</v>
      </c>
      <c r="H49" s="4" t="s">
        <v>121</v>
      </c>
      <c r="I49" s="3">
        <v>-6</v>
      </c>
      <c r="J49" s="4" t="s">
        <v>28</v>
      </c>
      <c r="K49" s="3">
        <v>326</v>
      </c>
      <c r="L49" s="5">
        <v>12782.09</v>
      </c>
      <c r="M49" s="13">
        <v>1162.01</v>
      </c>
      <c r="N49" s="10">
        <v>11620.08</v>
      </c>
      <c r="O49" s="2">
        <f t="shared" si="1"/>
        <v>-69720.48</v>
      </c>
    </row>
    <row r="50" spans="1:15" ht="12.75">
      <c r="A50" s="4">
        <v>2015</v>
      </c>
      <c r="B50" s="3">
        <v>158</v>
      </c>
      <c r="C50" s="4" t="s">
        <v>54</v>
      </c>
      <c r="D50" s="4" t="s">
        <v>125</v>
      </c>
      <c r="E50" s="5">
        <v>1501.76</v>
      </c>
      <c r="F50" s="4" t="s">
        <v>71</v>
      </c>
      <c r="G50" s="4" t="s">
        <v>57</v>
      </c>
      <c r="H50" s="4" t="s">
        <v>121</v>
      </c>
      <c r="I50" s="3">
        <v>-6</v>
      </c>
      <c r="J50" s="4" t="s">
        <v>28</v>
      </c>
      <c r="K50" s="3">
        <v>314</v>
      </c>
      <c r="L50" s="5">
        <v>1501.76</v>
      </c>
      <c r="M50" s="13">
        <v>57.76</v>
      </c>
      <c r="N50" s="10">
        <v>1444</v>
      </c>
      <c r="O50" s="2">
        <f t="shared" si="1"/>
        <v>-8664</v>
      </c>
    </row>
    <row r="51" spans="1:15" ht="12.75">
      <c r="A51" s="4">
        <v>2015</v>
      </c>
      <c r="B51" s="3">
        <v>168</v>
      </c>
      <c r="C51" s="4" t="s">
        <v>53</v>
      </c>
      <c r="D51" s="4" t="s">
        <v>126</v>
      </c>
      <c r="E51" s="5">
        <v>1076.92</v>
      </c>
      <c r="F51" s="4" t="s">
        <v>71</v>
      </c>
      <c r="G51" s="4" t="s">
        <v>57</v>
      </c>
      <c r="H51" s="4" t="s">
        <v>121</v>
      </c>
      <c r="I51" s="3">
        <v>-6</v>
      </c>
      <c r="J51" s="4" t="s">
        <v>28</v>
      </c>
      <c r="K51" s="3">
        <v>314</v>
      </c>
      <c r="L51" s="5">
        <v>1076.92</v>
      </c>
      <c r="M51" s="13">
        <v>41.42</v>
      </c>
      <c r="N51" s="10">
        <v>1035.5</v>
      </c>
      <c r="O51" s="2">
        <f t="shared" si="1"/>
        <v>-6213</v>
      </c>
    </row>
    <row r="52" spans="1:15" ht="12.75">
      <c r="A52" s="4">
        <v>2015</v>
      </c>
      <c r="B52" s="3">
        <v>119</v>
      </c>
      <c r="C52" s="4" t="s">
        <v>63</v>
      </c>
      <c r="D52" s="4" t="s">
        <v>127</v>
      </c>
      <c r="E52" s="5">
        <v>280.65</v>
      </c>
      <c r="F52" s="4" t="s">
        <v>128</v>
      </c>
      <c r="G52" s="4" t="s">
        <v>32</v>
      </c>
      <c r="H52" s="4" t="s">
        <v>121</v>
      </c>
      <c r="I52" s="3">
        <v>-6</v>
      </c>
      <c r="J52" s="4" t="s">
        <v>28</v>
      </c>
      <c r="K52" s="3">
        <v>334</v>
      </c>
      <c r="L52" s="5">
        <v>280.65</v>
      </c>
      <c r="M52" s="13">
        <v>50.61</v>
      </c>
      <c r="N52" s="10">
        <v>230.04</v>
      </c>
      <c r="O52" s="2">
        <f t="shared" si="1"/>
        <v>-1380.24</v>
      </c>
    </row>
    <row r="53" spans="1:15" ht="12.75">
      <c r="A53" s="4">
        <v>2015</v>
      </c>
      <c r="B53" s="3">
        <v>160</v>
      </c>
      <c r="C53" s="4" t="s">
        <v>54</v>
      </c>
      <c r="D53" s="4" t="s">
        <v>129</v>
      </c>
      <c r="E53" s="5">
        <v>88.02</v>
      </c>
      <c r="F53" s="4" t="s">
        <v>65</v>
      </c>
      <c r="G53" s="4" t="s">
        <v>57</v>
      </c>
      <c r="H53" s="4" t="s">
        <v>130</v>
      </c>
      <c r="I53" s="3">
        <v>-8</v>
      </c>
      <c r="J53" s="4" t="s">
        <v>28</v>
      </c>
      <c r="K53" s="3">
        <v>337</v>
      </c>
      <c r="L53" s="5">
        <v>88.02</v>
      </c>
      <c r="M53" s="13">
        <v>15.87</v>
      </c>
      <c r="N53" s="10">
        <v>72.15</v>
      </c>
      <c r="O53" s="2">
        <f t="shared" si="1"/>
        <v>-577.2</v>
      </c>
    </row>
    <row r="54" spans="1:15" ht="12.75">
      <c r="A54" s="4">
        <v>2015</v>
      </c>
      <c r="B54" s="3">
        <v>146</v>
      </c>
      <c r="C54" s="4" t="s">
        <v>131</v>
      </c>
      <c r="D54" s="4" t="s">
        <v>132</v>
      </c>
      <c r="E54" s="5">
        <v>303.5</v>
      </c>
      <c r="F54" s="4" t="s">
        <v>35</v>
      </c>
      <c r="G54" s="4" t="s">
        <v>57</v>
      </c>
      <c r="H54" s="4" t="s">
        <v>133</v>
      </c>
      <c r="I54" s="3">
        <v>-13</v>
      </c>
      <c r="J54" s="4" t="s">
        <v>28</v>
      </c>
      <c r="K54" s="3">
        <v>306</v>
      </c>
      <c r="L54" s="5">
        <v>303.5</v>
      </c>
      <c r="M54" s="13">
        <v>53.15</v>
      </c>
      <c r="N54" s="10">
        <v>250.35</v>
      </c>
      <c r="O54" s="2">
        <f t="shared" si="1"/>
        <v>-3254.5499999999997</v>
      </c>
    </row>
    <row r="55" spans="1:15" ht="12.75">
      <c r="A55" s="4">
        <v>2015</v>
      </c>
      <c r="B55" s="3">
        <v>147</v>
      </c>
      <c r="C55" s="4" t="s">
        <v>131</v>
      </c>
      <c r="D55" s="4" t="s">
        <v>134</v>
      </c>
      <c r="E55" s="5">
        <v>89.5</v>
      </c>
      <c r="F55" s="4" t="s">
        <v>35</v>
      </c>
      <c r="G55" s="4" t="s">
        <v>57</v>
      </c>
      <c r="H55" s="4" t="s">
        <v>133</v>
      </c>
      <c r="I55" s="3">
        <v>-13</v>
      </c>
      <c r="J55" s="4" t="s">
        <v>28</v>
      </c>
      <c r="K55" s="3">
        <v>315</v>
      </c>
      <c r="L55" s="5">
        <v>89.5</v>
      </c>
      <c r="M55" s="13">
        <v>15.84</v>
      </c>
      <c r="N55" s="10">
        <v>73.66</v>
      </c>
      <c r="O55" s="2">
        <f t="shared" si="1"/>
        <v>-957.5799999999999</v>
      </c>
    </row>
    <row r="56" spans="1:15" ht="12.75">
      <c r="A56" s="4">
        <v>2015</v>
      </c>
      <c r="B56" s="3">
        <v>148</v>
      </c>
      <c r="C56" s="4" t="s">
        <v>131</v>
      </c>
      <c r="D56" s="4" t="s">
        <v>135</v>
      </c>
      <c r="E56" s="5">
        <v>130.5</v>
      </c>
      <c r="F56" s="4" t="s">
        <v>35</v>
      </c>
      <c r="G56" s="4" t="s">
        <v>57</v>
      </c>
      <c r="H56" s="4" t="s">
        <v>133</v>
      </c>
      <c r="I56" s="3">
        <v>-13</v>
      </c>
      <c r="J56" s="4" t="s">
        <v>28</v>
      </c>
      <c r="K56" s="3">
        <v>316</v>
      </c>
      <c r="L56" s="5">
        <v>130.5</v>
      </c>
      <c r="M56" s="13">
        <v>23.11</v>
      </c>
      <c r="N56" s="10">
        <v>107.39</v>
      </c>
      <c r="O56" s="2">
        <f t="shared" si="1"/>
        <v>-1396.07</v>
      </c>
    </row>
    <row r="57" spans="1:15" ht="12.75">
      <c r="A57" s="4">
        <v>2015</v>
      </c>
      <c r="B57" s="3">
        <v>149</v>
      </c>
      <c r="C57" s="4" t="s">
        <v>131</v>
      </c>
      <c r="D57" s="4" t="s">
        <v>136</v>
      </c>
      <c r="E57" s="5">
        <v>74.5</v>
      </c>
      <c r="F57" s="4" t="s">
        <v>35</v>
      </c>
      <c r="G57" s="4" t="s">
        <v>57</v>
      </c>
      <c r="H57" s="4" t="s">
        <v>133</v>
      </c>
      <c r="I57" s="3">
        <v>-13</v>
      </c>
      <c r="J57" s="4" t="s">
        <v>28</v>
      </c>
      <c r="K57" s="3">
        <v>306</v>
      </c>
      <c r="L57" s="5">
        <v>74.5</v>
      </c>
      <c r="M57" s="13">
        <v>13.46</v>
      </c>
      <c r="N57" s="10">
        <v>61.04</v>
      </c>
      <c r="O57" s="2">
        <f t="shared" si="1"/>
        <v>-793.52</v>
      </c>
    </row>
    <row r="58" spans="1:15" ht="12.75">
      <c r="A58" s="4">
        <v>2015</v>
      </c>
      <c r="B58" s="3">
        <v>145</v>
      </c>
      <c r="C58" s="4" t="s">
        <v>79</v>
      </c>
      <c r="D58" s="4" t="s">
        <v>137</v>
      </c>
      <c r="E58" s="5">
        <v>439.51</v>
      </c>
      <c r="F58" s="4" t="s">
        <v>138</v>
      </c>
      <c r="G58" s="4" t="s">
        <v>57</v>
      </c>
      <c r="H58" s="4" t="s">
        <v>139</v>
      </c>
      <c r="I58" s="3">
        <v>-16</v>
      </c>
      <c r="J58" s="4" t="s">
        <v>28</v>
      </c>
      <c r="K58" s="3">
        <v>303</v>
      </c>
      <c r="L58" s="5">
        <v>439.51</v>
      </c>
      <c r="M58" s="13">
        <v>79.26</v>
      </c>
      <c r="N58" s="10">
        <v>360.25</v>
      </c>
      <c r="O58" s="2">
        <f t="shared" si="1"/>
        <v>-5764</v>
      </c>
    </row>
    <row r="59" spans="1:15" ht="12.75">
      <c r="A59" s="4">
        <v>2015</v>
      </c>
      <c r="B59" s="3">
        <v>171</v>
      </c>
      <c r="C59" s="4" t="s">
        <v>140</v>
      </c>
      <c r="D59" s="4" t="s">
        <v>141</v>
      </c>
      <c r="E59" s="5">
        <v>54.9</v>
      </c>
      <c r="F59" s="4" t="s">
        <v>111</v>
      </c>
      <c r="G59" s="4" t="s">
        <v>57</v>
      </c>
      <c r="H59" s="4" t="s">
        <v>139</v>
      </c>
      <c r="I59" s="3">
        <v>-16</v>
      </c>
      <c r="J59" s="4" t="s">
        <v>28</v>
      </c>
      <c r="K59" s="3">
        <v>305</v>
      </c>
      <c r="L59" s="5">
        <v>54.9</v>
      </c>
      <c r="M59" s="13">
        <v>9.9</v>
      </c>
      <c r="N59" s="10">
        <v>45</v>
      </c>
      <c r="O59" s="2">
        <f t="shared" si="1"/>
        <v>-720</v>
      </c>
    </row>
    <row r="60" spans="1:15" ht="12.75">
      <c r="A60" s="4">
        <v>2015</v>
      </c>
      <c r="B60" s="3">
        <v>170</v>
      </c>
      <c r="C60" s="4" t="s">
        <v>142</v>
      </c>
      <c r="D60" s="4" t="s">
        <v>143</v>
      </c>
      <c r="E60" s="5">
        <v>1098</v>
      </c>
      <c r="F60" s="4" t="s">
        <v>144</v>
      </c>
      <c r="G60" s="4" t="s">
        <v>57</v>
      </c>
      <c r="H60" s="4" t="s">
        <v>145</v>
      </c>
      <c r="I60" s="3">
        <v>-10</v>
      </c>
      <c r="J60" s="4" t="s">
        <v>28</v>
      </c>
      <c r="K60" s="3">
        <v>338</v>
      </c>
      <c r="L60" s="5">
        <v>1098</v>
      </c>
      <c r="M60" s="13">
        <v>198</v>
      </c>
      <c r="N60" s="10">
        <v>900</v>
      </c>
      <c r="O60" s="2">
        <f t="shared" si="1"/>
        <v>-9000</v>
      </c>
    </row>
    <row r="61" spans="1:15" ht="12.75">
      <c r="A61" s="4">
        <v>2015</v>
      </c>
      <c r="B61" s="3">
        <v>181</v>
      </c>
      <c r="C61" s="4" t="s">
        <v>146</v>
      </c>
      <c r="D61" s="4" t="s">
        <v>147</v>
      </c>
      <c r="E61" s="5">
        <v>192.78</v>
      </c>
      <c r="F61" s="4" t="s">
        <v>148</v>
      </c>
      <c r="G61" s="4" t="s">
        <v>149</v>
      </c>
      <c r="H61" s="4" t="s">
        <v>150</v>
      </c>
      <c r="I61" s="3">
        <v>-24</v>
      </c>
      <c r="J61" s="4" t="s">
        <v>28</v>
      </c>
      <c r="K61" s="3">
        <v>328</v>
      </c>
      <c r="L61" s="5">
        <v>192.78</v>
      </c>
      <c r="M61" s="13">
        <v>17.53</v>
      </c>
      <c r="N61" s="10">
        <v>175.25</v>
      </c>
      <c r="O61" s="2">
        <f t="shared" si="1"/>
        <v>-4206</v>
      </c>
    </row>
    <row r="62" spans="1:15" ht="12.75">
      <c r="A62" s="4">
        <v>2015</v>
      </c>
      <c r="B62" s="3">
        <v>172</v>
      </c>
      <c r="C62" s="4" t="s">
        <v>151</v>
      </c>
      <c r="D62" s="4" t="s">
        <v>152</v>
      </c>
      <c r="E62" s="5">
        <v>2655.95</v>
      </c>
      <c r="F62" s="4" t="s">
        <v>31</v>
      </c>
      <c r="G62" s="4" t="s">
        <v>149</v>
      </c>
      <c r="H62" s="4" t="s">
        <v>150</v>
      </c>
      <c r="I62" s="3">
        <v>-24</v>
      </c>
      <c r="J62" s="4" t="s">
        <v>28</v>
      </c>
      <c r="K62" s="3">
        <v>340</v>
      </c>
      <c r="L62" s="5">
        <v>2655.95</v>
      </c>
      <c r="M62" s="13">
        <v>241.45</v>
      </c>
      <c r="N62" s="10">
        <v>2414.5</v>
      </c>
      <c r="O62" s="2">
        <f t="shared" si="1"/>
        <v>-57948</v>
      </c>
    </row>
    <row r="63" spans="1:15" ht="12.75">
      <c r="A63" s="4">
        <v>2015</v>
      </c>
      <c r="B63" s="3">
        <v>173</v>
      </c>
      <c r="C63" s="4" t="s">
        <v>151</v>
      </c>
      <c r="D63" s="4" t="s">
        <v>153</v>
      </c>
      <c r="E63" s="5">
        <v>51.7</v>
      </c>
      <c r="F63" s="4" t="s">
        <v>31</v>
      </c>
      <c r="G63" s="4" t="s">
        <v>149</v>
      </c>
      <c r="H63" s="4" t="s">
        <v>150</v>
      </c>
      <c r="I63" s="3">
        <v>-24</v>
      </c>
      <c r="J63" s="4" t="s">
        <v>28</v>
      </c>
      <c r="K63" s="3">
        <v>325</v>
      </c>
      <c r="L63" s="5">
        <v>51.7</v>
      </c>
      <c r="M63" s="13">
        <v>4.7</v>
      </c>
      <c r="N63" s="10">
        <v>47</v>
      </c>
      <c r="O63" s="2">
        <f t="shared" si="1"/>
        <v>-1128</v>
      </c>
    </row>
    <row r="64" spans="1:15" ht="12.75">
      <c r="A64" s="4">
        <v>2015</v>
      </c>
      <c r="B64" s="3">
        <v>174</v>
      </c>
      <c r="C64" s="4" t="s">
        <v>151</v>
      </c>
      <c r="D64" s="4" t="s">
        <v>154</v>
      </c>
      <c r="E64" s="5">
        <v>48.97</v>
      </c>
      <c r="F64" s="4" t="s">
        <v>31</v>
      </c>
      <c r="G64" s="4" t="s">
        <v>149</v>
      </c>
      <c r="H64" s="4" t="s">
        <v>150</v>
      </c>
      <c r="I64" s="3">
        <v>-24</v>
      </c>
      <c r="J64" s="4" t="s">
        <v>28</v>
      </c>
      <c r="K64" s="3">
        <v>313</v>
      </c>
      <c r="L64" s="5">
        <v>48.97</v>
      </c>
      <c r="M64" s="13">
        <v>4.47</v>
      </c>
      <c r="N64" s="10">
        <v>44.5</v>
      </c>
      <c r="O64" s="2">
        <f t="shared" si="1"/>
        <v>-1068</v>
      </c>
    </row>
    <row r="65" spans="1:15" ht="12.75">
      <c r="A65" s="4">
        <v>2015</v>
      </c>
      <c r="B65" s="3">
        <v>175</v>
      </c>
      <c r="C65" s="4" t="s">
        <v>151</v>
      </c>
      <c r="D65" s="4" t="s">
        <v>155</v>
      </c>
      <c r="E65" s="5">
        <v>297.51</v>
      </c>
      <c r="F65" s="4" t="s">
        <v>31</v>
      </c>
      <c r="G65" s="4" t="s">
        <v>149</v>
      </c>
      <c r="H65" s="4" t="s">
        <v>150</v>
      </c>
      <c r="I65" s="3">
        <v>-24</v>
      </c>
      <c r="J65" s="4" t="s">
        <v>28</v>
      </c>
      <c r="K65" s="3">
        <v>308</v>
      </c>
      <c r="L65" s="5">
        <v>297.51</v>
      </c>
      <c r="M65" s="13">
        <v>0</v>
      </c>
      <c r="N65" s="10">
        <v>297.51</v>
      </c>
      <c r="O65" s="2">
        <f t="shared" si="1"/>
        <v>-7140.24</v>
      </c>
    </row>
    <row r="66" spans="1:15" ht="12.75">
      <c r="A66" s="4">
        <v>2015</v>
      </c>
      <c r="B66" s="3">
        <v>176</v>
      </c>
      <c r="C66" s="4" t="s">
        <v>151</v>
      </c>
      <c r="D66" s="4" t="s">
        <v>156</v>
      </c>
      <c r="E66" s="5">
        <v>202.94</v>
      </c>
      <c r="F66" s="4" t="s">
        <v>31</v>
      </c>
      <c r="G66" s="4" t="s">
        <v>149</v>
      </c>
      <c r="H66" s="4" t="s">
        <v>150</v>
      </c>
      <c r="I66" s="3">
        <v>-24</v>
      </c>
      <c r="J66" s="4" t="s">
        <v>28</v>
      </c>
      <c r="K66" s="3">
        <v>333</v>
      </c>
      <c r="L66" s="5">
        <v>202.94</v>
      </c>
      <c r="M66" s="13">
        <v>18.44</v>
      </c>
      <c r="N66" s="10">
        <v>184.5</v>
      </c>
      <c r="O66" s="2">
        <f>I66*N66</f>
        <v>-4428</v>
      </c>
    </row>
    <row r="67" spans="1:15" ht="12.75">
      <c r="A67" s="4">
        <v>2015</v>
      </c>
      <c r="B67" s="3">
        <v>177</v>
      </c>
      <c r="C67" s="4" t="s">
        <v>151</v>
      </c>
      <c r="D67" s="4" t="s">
        <v>157</v>
      </c>
      <c r="E67" s="5">
        <v>17.57</v>
      </c>
      <c r="F67" s="4" t="s">
        <v>31</v>
      </c>
      <c r="G67" s="4" t="s">
        <v>149</v>
      </c>
      <c r="H67" s="4" t="s">
        <v>150</v>
      </c>
      <c r="I67" s="3">
        <v>-24</v>
      </c>
      <c r="J67" s="4" t="s">
        <v>28</v>
      </c>
      <c r="K67" s="3">
        <v>313</v>
      </c>
      <c r="L67" s="5">
        <v>17.57</v>
      </c>
      <c r="M67" s="13">
        <v>1.57</v>
      </c>
      <c r="N67" s="10">
        <v>16</v>
      </c>
      <c r="O67" s="2">
        <f>I67*N67</f>
        <v>-384</v>
      </c>
    </row>
    <row r="68" spans="1:15" ht="12.75">
      <c r="A68" s="4">
        <v>2015</v>
      </c>
      <c r="B68" s="3">
        <v>178</v>
      </c>
      <c r="C68" s="4" t="s">
        <v>151</v>
      </c>
      <c r="D68" s="4" t="s">
        <v>158</v>
      </c>
      <c r="E68" s="5">
        <v>564.3</v>
      </c>
      <c r="F68" s="4" t="s">
        <v>31</v>
      </c>
      <c r="G68" s="4" t="s">
        <v>149</v>
      </c>
      <c r="H68" s="4" t="s">
        <v>150</v>
      </c>
      <c r="I68" s="3">
        <v>-24</v>
      </c>
      <c r="J68" s="4" t="s">
        <v>28</v>
      </c>
      <c r="K68" s="3">
        <v>318</v>
      </c>
      <c r="L68" s="5">
        <v>564.3</v>
      </c>
      <c r="M68" s="13">
        <v>51.3</v>
      </c>
      <c r="N68" s="10">
        <v>513</v>
      </c>
      <c r="O68" s="2">
        <f>I68*N68</f>
        <v>-12312</v>
      </c>
    </row>
    <row r="69" spans="1:15" ht="12.75">
      <c r="A69" s="4">
        <v>2015</v>
      </c>
      <c r="B69" s="3">
        <v>179</v>
      </c>
      <c r="C69" s="4" t="s">
        <v>151</v>
      </c>
      <c r="D69" s="4" t="s">
        <v>159</v>
      </c>
      <c r="E69" s="5">
        <v>48.96</v>
      </c>
      <c r="F69" s="4" t="s">
        <v>31</v>
      </c>
      <c r="G69" s="4" t="s">
        <v>149</v>
      </c>
      <c r="H69" s="4" t="s">
        <v>150</v>
      </c>
      <c r="I69" s="3">
        <v>-24</v>
      </c>
      <c r="J69" s="4" t="s">
        <v>28</v>
      </c>
      <c r="K69" s="3">
        <v>324</v>
      </c>
      <c r="L69" s="5">
        <v>48.96</v>
      </c>
      <c r="M69" s="13">
        <v>4.46</v>
      </c>
      <c r="N69" s="10">
        <v>44.5</v>
      </c>
      <c r="O69" s="2">
        <f>I69*N69</f>
        <v>-1068</v>
      </c>
    </row>
    <row r="70" spans="1:15" ht="12.75">
      <c r="A70" s="4">
        <v>2015</v>
      </c>
      <c r="B70" s="3">
        <v>183</v>
      </c>
      <c r="C70" s="4" t="s">
        <v>151</v>
      </c>
      <c r="D70" s="4" t="s">
        <v>160</v>
      </c>
      <c r="E70" s="5">
        <v>52.8</v>
      </c>
      <c r="F70" s="4" t="s">
        <v>31</v>
      </c>
      <c r="G70" s="4" t="s">
        <v>149</v>
      </c>
      <c r="H70" s="4" t="s">
        <v>150</v>
      </c>
      <c r="I70" s="3">
        <v>-24</v>
      </c>
      <c r="J70" s="4" t="s">
        <v>28</v>
      </c>
      <c r="K70" s="3">
        <v>331</v>
      </c>
      <c r="L70" s="5">
        <v>52.8</v>
      </c>
      <c r="M70" s="13">
        <v>4.8</v>
      </c>
      <c r="N70" s="10">
        <v>48</v>
      </c>
      <c r="O70" s="2">
        <f>I70*N70</f>
        <v>-1152</v>
      </c>
    </row>
    <row r="71" spans="1:15" ht="12.75">
      <c r="A71" s="4">
        <v>2015</v>
      </c>
      <c r="B71" s="3">
        <v>182</v>
      </c>
      <c r="C71" s="4" t="s">
        <v>151</v>
      </c>
      <c r="D71" s="4" t="s">
        <v>161</v>
      </c>
      <c r="E71" s="5">
        <v>9516</v>
      </c>
      <c r="F71" s="4" t="s">
        <v>162</v>
      </c>
      <c r="G71" s="4" t="s">
        <v>149</v>
      </c>
      <c r="H71" s="4" t="s">
        <v>163</v>
      </c>
      <c r="I71" s="3">
        <v>-25</v>
      </c>
      <c r="J71" s="4" t="s">
        <v>28</v>
      </c>
      <c r="K71" s="3">
        <v>345</v>
      </c>
      <c r="L71" s="5">
        <v>9516</v>
      </c>
      <c r="M71" s="13">
        <v>0</v>
      </c>
      <c r="N71" s="10">
        <v>9516</v>
      </c>
      <c r="O71" s="2">
        <f>I71*N71</f>
        <v>-237900</v>
      </c>
    </row>
    <row r="72" spans="1:15" ht="12.75">
      <c r="A72" s="4">
        <v>2015</v>
      </c>
      <c r="B72" s="3">
        <v>167</v>
      </c>
      <c r="C72" s="4" t="s">
        <v>53</v>
      </c>
      <c r="D72" s="4" t="s">
        <v>164</v>
      </c>
      <c r="E72" s="5">
        <v>1287.72</v>
      </c>
      <c r="F72" s="4" t="s">
        <v>61</v>
      </c>
      <c r="G72" s="4" t="s">
        <v>57</v>
      </c>
      <c r="H72" s="4" t="s">
        <v>165</v>
      </c>
      <c r="I72" s="3">
        <v>-26</v>
      </c>
      <c r="J72" s="4" t="s">
        <v>28</v>
      </c>
      <c r="K72" s="3">
        <v>327</v>
      </c>
      <c r="L72" s="5">
        <v>1287.72</v>
      </c>
      <c r="M72" s="13">
        <v>117.07</v>
      </c>
      <c r="N72" s="10">
        <v>1170.65</v>
      </c>
      <c r="O72" s="2">
        <f>I72*N72</f>
        <v>-30436.9</v>
      </c>
    </row>
    <row r="1509" ht="12.75">
      <c r="N1509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Gianna Gili</dc:creator>
  <cp:keywords/>
  <dc:description/>
  <cp:lastModifiedBy>RAGIONERIA</cp:lastModifiedBy>
  <cp:lastPrinted>2014-05-09T15:19:25Z</cp:lastPrinted>
  <dcterms:created xsi:type="dcterms:W3CDTF">2014-05-09T13:08:44Z</dcterms:created>
  <dcterms:modified xsi:type="dcterms:W3CDTF">2016-01-02T10:10:43Z</dcterms:modified>
  <cp:category/>
  <cp:version/>
  <cp:contentType/>
  <cp:contentStatus/>
</cp:coreProperties>
</file>